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35" windowWidth="19440" windowHeight="12330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23" i="2" l="1"/>
  <c r="F21" i="2" l="1"/>
  <c r="F35" i="2"/>
  <c r="F36" i="2"/>
  <c r="F34" i="2"/>
  <c r="F14" i="2"/>
  <c r="F13" i="2"/>
  <c r="F18" i="2" l="1"/>
  <c r="F31" i="2"/>
  <c r="F30" i="2"/>
  <c r="F32" i="2"/>
  <c r="F33" i="2" l="1"/>
  <c r="F29" i="2" s="1"/>
  <c r="F28" i="2"/>
  <c r="F22" i="2"/>
  <c r="F27" i="2"/>
  <c r="F25" i="2"/>
  <c r="F24" i="2"/>
  <c r="F20" i="2"/>
  <c r="D19" i="2"/>
  <c r="F19" i="2" s="1"/>
  <c r="F16" i="2"/>
  <c r="F15" i="2"/>
  <c r="F12" i="2"/>
  <c r="F11" i="2"/>
  <c r="F26" i="2" l="1"/>
  <c r="F17" i="2"/>
  <c r="F10" i="2" l="1"/>
  <c r="E37" i="2" s="1"/>
  <c r="E38" i="2" l="1"/>
  <c r="E39" i="2" s="1"/>
  <c r="E40" i="2" s="1"/>
  <c r="E41" i="2" s="1"/>
</calcChain>
</file>

<file path=xl/sharedStrings.xml><?xml version="1.0" encoding="utf-8"?>
<sst xmlns="http://schemas.openxmlformats.org/spreadsheetml/2006/main" count="65" uniqueCount="43">
  <si>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</si>
  <si>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t>м</t>
  </si>
  <si>
    <t>бр.</t>
  </si>
  <si>
    <t>ДДС</t>
  </si>
  <si>
    <t>Общо с ДДС</t>
  </si>
  <si>
    <t>Непредвидени 10%</t>
  </si>
  <si>
    <t>ПРОГНОЗНА КОЛИЧЕСТВЕНО-СТОЙНОСТНА СМЕТКА</t>
  </si>
  <si>
    <t>№</t>
  </si>
  <si>
    <t>Вид СМР</t>
  </si>
  <si>
    <t>М.ед.</t>
  </si>
  <si>
    <t>К-во</t>
  </si>
  <si>
    <t>Ед.Цена</t>
  </si>
  <si>
    <t>Стойност</t>
  </si>
  <si>
    <t>Покрив</t>
  </si>
  <si>
    <t>Полагане на изолация между старата и новата хидроизолация</t>
  </si>
  <si>
    <t>Фасада</t>
  </si>
  <si>
    <t>Полагане на силикат-силиконова мазилка</t>
  </si>
  <si>
    <t>„Главна разпределителна подстанция“</t>
  </si>
  <si>
    <t>Демонтаж странична ламаринена обшивка</t>
  </si>
  <si>
    <t>Демонтаж задигната изолация по калкан и съоръжения</t>
  </si>
  <si>
    <t>Демонтаж надулучна пола</t>
  </si>
  <si>
    <t>Демонтаж улук</t>
  </si>
  <si>
    <t>Демонтаж водосточни тръби</t>
  </si>
  <si>
    <t>Боядисване съортжение и решетки</t>
  </si>
  <si>
    <t>Монтаж казанчета ф120</t>
  </si>
  <si>
    <t>Монтаж надулучна пола с TPO/FPO покритие</t>
  </si>
  <si>
    <t>Монтаж улук 33</t>
  </si>
  <si>
    <t xml:space="preserve">Монтаж водосточни тръби </t>
  </si>
  <si>
    <t>Монтаж странична ламарина с TPO/FPO покритие</t>
  </si>
  <si>
    <t>Монтаж ламарина по калкан</t>
  </si>
  <si>
    <t>Полагане изравнителна топлоизолация по калкан</t>
  </si>
  <si>
    <t>Шпакловка калкан със съклофибърна мрежа</t>
  </si>
  <si>
    <t>Обработка и боядисване врати</t>
  </si>
  <si>
    <t>Шпакловка фасади със съклофибърна мрежа</t>
  </si>
  <si>
    <t>Полагане изравнителна топлоизолация по фасада с 0,70м цокъл</t>
  </si>
  <si>
    <t>Полагане на полимерна мазилка за цокъл</t>
  </si>
  <si>
    <t>Демонтаж и монтаж климатик</t>
  </si>
  <si>
    <t>Изхвърляне отпадъци</t>
  </si>
  <si>
    <t>кон.</t>
  </si>
  <si>
    <t>Полагане на нова хидроизолация TPO/FPO 1,5мм</t>
  </si>
  <si>
    <t xml:space="preserve">Общо без ДДС </t>
  </si>
  <si>
    <t>Общо без ДДС + Непредвидени</t>
  </si>
  <si>
    <t>Монтаж отдушници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</si>
</sst>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лв.-402]"/>
  </numFmts>
  <fonts count="5" x14ac:knownFonts="1"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9" xfId="0" applyNumberFormat="1" applyBorder="1" applyAlignment="1">
      <alignment vertical="center" wrapText="1"/>
    </xf>
    <xf numFmtId="0" fontId="0" fillId="0" borderId="21" xfId="0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164" fontId="0" fillId="0" borderId="25" xfId="0" applyNumberForma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20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41</xdr:row>
      <xdr:rowOff>95250</xdr:rowOff>
    </xdr:from>
    <xdr:to>
      <xdr:col>5</xdr:col>
      <xdr:colOff>676274</xdr:colOff>
      <xdr:row>45</xdr:row>
      <xdr:rowOff>171449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8896350"/>
          <a:ext cx="1142999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60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3.7109375" style="1" customWidth="1"/>
    <col min="2" max="2" width="52.140625" style="1" customWidth="1"/>
    <col min="3" max="3" width="6.85546875" style="1" customWidth="1"/>
    <col min="4" max="4" width="7" style="1" customWidth="1"/>
    <col min="5" max="5" width="9" style="1" customWidth="1"/>
    <col min="6" max="6" width="10.42578125" style="1" customWidth="1"/>
    <col min="7" max="16384" width="9.140625" style="1"/>
  </cols>
  <sheetData>
    <row r="5" spans="1:6" ht="15.75" customHeight="1" x14ac:dyDescent="0.25">
      <c r="A5" s="40" t="s">
        <v>6</v>
      </c>
      <c r="B5" s="40"/>
      <c r="C5" s="40"/>
      <c r="D5" s="40"/>
      <c r="E5" s="40"/>
      <c r="F5" s="40"/>
    </row>
    <row r="6" spans="1:6" ht="15.75" customHeight="1" x14ac:dyDescent="0.25">
      <c r="A6" s="22"/>
      <c r="B6" s="22"/>
      <c r="C6" s="22"/>
      <c r="D6" s="22"/>
      <c r="E6" s="22"/>
      <c r="F6" s="22"/>
    </row>
    <row r="7" spans="1:6" ht="15.75" thickBot="1" x14ac:dyDescent="0.3">
      <c r="B7" s="33"/>
      <c r="C7" s="33"/>
      <c r="D7" s="33"/>
      <c r="E7" s="33"/>
      <c r="F7" s="33"/>
    </row>
    <row r="8" spans="1:6" s="2" customFormat="1" ht="32.25" customHeight="1" thickBot="1" x14ac:dyDescent="0.3">
      <c r="A8" s="15" t="s">
        <v>7</v>
      </c>
      <c r="B8" s="16" t="s">
        <v>8</v>
      </c>
      <c r="C8" s="16" t="s">
        <v>9</v>
      </c>
      <c r="D8" s="16" t="s">
        <v>10</v>
      </c>
      <c r="E8" s="16" t="s">
        <v>11</v>
      </c>
      <c r="F8" s="17" t="s">
        <v>12</v>
      </c>
    </row>
    <row r="9" spans="1:6" ht="15.75" x14ac:dyDescent="0.25">
      <c r="A9" s="10"/>
      <c r="B9" s="41" t="s">
        <v>17</v>
      </c>
      <c r="C9" s="42"/>
      <c r="D9" s="42"/>
      <c r="E9" s="42"/>
      <c r="F9" s="43"/>
    </row>
    <row r="10" spans="1:6" ht="15.75" x14ac:dyDescent="0.25">
      <c r="A10" s="10"/>
      <c r="B10" s="41" t="s">
        <v>13</v>
      </c>
      <c r="C10" s="42"/>
      <c r="D10" s="42"/>
      <c r="E10" s="47"/>
      <c r="F10" s="11">
        <f>SUM(F11:F28)</f>
        <v>0</v>
      </c>
    </row>
    <row r="11" spans="1:6" x14ac:dyDescent="0.25">
      <c r="A11" s="12">
        <v>1</v>
      </c>
      <c r="B11" s="4" t="s">
        <v>18</v>
      </c>
      <c r="C11" s="3" t="s">
        <v>1</v>
      </c>
      <c r="D11" s="4">
        <v>19</v>
      </c>
      <c r="E11" s="5"/>
      <c r="F11" s="13">
        <f>E11*D11</f>
        <v>0</v>
      </c>
    </row>
    <row r="12" spans="1:6" x14ac:dyDescent="0.25">
      <c r="A12" s="12">
        <v>2</v>
      </c>
      <c r="B12" s="4" t="s">
        <v>20</v>
      </c>
      <c r="C12" s="3" t="s">
        <v>1</v>
      </c>
      <c r="D12" s="4">
        <v>22</v>
      </c>
      <c r="E12" s="5"/>
      <c r="F12" s="13">
        <f t="shared" ref="F12:F16" si="0">E12*D12</f>
        <v>0</v>
      </c>
    </row>
    <row r="13" spans="1:6" x14ac:dyDescent="0.25">
      <c r="A13" s="12">
        <v>3</v>
      </c>
      <c r="B13" s="4" t="s">
        <v>21</v>
      </c>
      <c r="C13" s="3" t="s">
        <v>1</v>
      </c>
      <c r="D13" s="4">
        <v>22</v>
      </c>
      <c r="E13" s="5"/>
      <c r="F13" s="13">
        <f t="shared" si="0"/>
        <v>0</v>
      </c>
    </row>
    <row r="14" spans="1:6" x14ac:dyDescent="0.25">
      <c r="A14" s="12">
        <v>4</v>
      </c>
      <c r="B14" s="4" t="s">
        <v>22</v>
      </c>
      <c r="C14" s="3" t="s">
        <v>1</v>
      </c>
      <c r="D14" s="4">
        <v>9</v>
      </c>
      <c r="E14" s="5"/>
      <c r="F14" s="13">
        <f t="shared" si="0"/>
        <v>0</v>
      </c>
    </row>
    <row r="15" spans="1:6" x14ac:dyDescent="0.25">
      <c r="A15" s="12">
        <v>5</v>
      </c>
      <c r="B15" s="9" t="s">
        <v>19</v>
      </c>
      <c r="C15" s="3" t="s">
        <v>1</v>
      </c>
      <c r="D15" s="4">
        <v>30</v>
      </c>
      <c r="E15" s="5"/>
      <c r="F15" s="13">
        <f t="shared" si="0"/>
        <v>0</v>
      </c>
    </row>
    <row r="16" spans="1:6" ht="18" x14ac:dyDescent="0.25">
      <c r="A16" s="12">
        <v>6</v>
      </c>
      <c r="B16" s="4" t="s">
        <v>23</v>
      </c>
      <c r="C16" s="3" t="s">
        <v>0</v>
      </c>
      <c r="D16" s="4">
        <v>30</v>
      </c>
      <c r="E16" s="5"/>
      <c r="F16" s="13">
        <f t="shared" si="0"/>
        <v>0</v>
      </c>
    </row>
    <row r="17" spans="1:6" x14ac:dyDescent="0.25">
      <c r="A17" s="12">
        <v>7</v>
      </c>
      <c r="B17" s="4" t="s">
        <v>26</v>
      </c>
      <c r="C17" s="3" t="s">
        <v>1</v>
      </c>
      <c r="D17" s="4">
        <v>22</v>
      </c>
      <c r="E17" s="5"/>
      <c r="F17" s="13">
        <f>D17*E17</f>
        <v>0</v>
      </c>
    </row>
    <row r="18" spans="1:6" x14ac:dyDescent="0.25">
      <c r="A18" s="12">
        <v>8</v>
      </c>
      <c r="B18" s="4" t="s">
        <v>24</v>
      </c>
      <c r="C18" s="3" t="s">
        <v>2</v>
      </c>
      <c r="D18" s="4">
        <v>2</v>
      </c>
      <c r="E18" s="5"/>
      <c r="F18" s="13">
        <f>D18*E18</f>
        <v>0</v>
      </c>
    </row>
    <row r="19" spans="1:6" x14ac:dyDescent="0.25">
      <c r="A19" s="12">
        <v>9</v>
      </c>
      <c r="B19" s="4" t="s">
        <v>25</v>
      </c>
      <c r="C19" s="3" t="s">
        <v>1</v>
      </c>
      <c r="D19" s="4">
        <f>+D12</f>
        <v>22</v>
      </c>
      <c r="E19" s="5"/>
      <c r="F19" s="13">
        <f>D19*E19</f>
        <v>0</v>
      </c>
    </row>
    <row r="20" spans="1:6" x14ac:dyDescent="0.25">
      <c r="A20" s="12">
        <v>10</v>
      </c>
      <c r="B20" s="4" t="s">
        <v>27</v>
      </c>
      <c r="C20" s="3" t="s">
        <v>1</v>
      </c>
      <c r="D20" s="4">
        <v>9</v>
      </c>
      <c r="E20" s="5"/>
      <c r="F20" s="13">
        <f>D20*E20</f>
        <v>0</v>
      </c>
    </row>
    <row r="21" spans="1:6" ht="30" x14ac:dyDescent="0.25">
      <c r="A21" s="12">
        <v>11</v>
      </c>
      <c r="B21" s="4" t="s">
        <v>14</v>
      </c>
      <c r="C21" s="3" t="s">
        <v>0</v>
      </c>
      <c r="D21" s="4">
        <v>210</v>
      </c>
      <c r="E21" s="5"/>
      <c r="F21" s="13">
        <f>D21*E21</f>
        <v>0</v>
      </c>
    </row>
    <row r="22" spans="1:6" ht="18" x14ac:dyDescent="0.25">
      <c r="A22" s="12">
        <v>12</v>
      </c>
      <c r="B22" s="4" t="s">
        <v>39</v>
      </c>
      <c r="C22" s="3" t="s">
        <v>0</v>
      </c>
      <c r="D22" s="4">
        <v>210</v>
      </c>
      <c r="E22" s="5"/>
      <c r="F22" s="13">
        <f>E22*D22</f>
        <v>0</v>
      </c>
    </row>
    <row r="23" spans="1:6" x14ac:dyDescent="0.25">
      <c r="A23" s="12">
        <v>13</v>
      </c>
      <c r="B23" s="4" t="s">
        <v>42</v>
      </c>
      <c r="C23" s="3" t="s">
        <v>2</v>
      </c>
      <c r="D23" s="4">
        <v>7</v>
      </c>
      <c r="E23" s="5"/>
      <c r="F23" s="13">
        <f>E23*D23</f>
        <v>0</v>
      </c>
    </row>
    <row r="24" spans="1:6" x14ac:dyDescent="0.25">
      <c r="A24" s="12">
        <v>14</v>
      </c>
      <c r="B24" s="4" t="s">
        <v>28</v>
      </c>
      <c r="C24" s="3" t="s">
        <v>1</v>
      </c>
      <c r="D24" s="4">
        <v>19</v>
      </c>
      <c r="E24" s="5"/>
      <c r="F24" s="13">
        <f>D24*E24</f>
        <v>0</v>
      </c>
    </row>
    <row r="25" spans="1:6" x14ac:dyDescent="0.25">
      <c r="A25" s="12">
        <v>15</v>
      </c>
      <c r="B25" s="4" t="s">
        <v>29</v>
      </c>
      <c r="C25" s="3" t="s">
        <v>1</v>
      </c>
      <c r="D25" s="4">
        <v>42</v>
      </c>
      <c r="E25" s="5"/>
      <c r="F25" s="13">
        <f>D25*E25</f>
        <v>0</v>
      </c>
    </row>
    <row r="26" spans="1:6" ht="18" x14ac:dyDescent="0.25">
      <c r="A26" s="12">
        <v>16</v>
      </c>
      <c r="B26" s="4" t="s">
        <v>30</v>
      </c>
      <c r="C26" s="3" t="s">
        <v>0</v>
      </c>
      <c r="D26" s="4">
        <v>20</v>
      </c>
      <c r="E26" s="5"/>
      <c r="F26" s="13">
        <f>E26*D26</f>
        <v>0</v>
      </c>
    </row>
    <row r="27" spans="1:6" ht="18" x14ac:dyDescent="0.25">
      <c r="A27" s="12">
        <v>17</v>
      </c>
      <c r="B27" s="4" t="s">
        <v>31</v>
      </c>
      <c r="C27" s="3" t="s">
        <v>0</v>
      </c>
      <c r="D27" s="4">
        <v>20</v>
      </c>
      <c r="E27" s="5"/>
      <c r="F27" s="13">
        <f>E27*D27</f>
        <v>0</v>
      </c>
    </row>
    <row r="28" spans="1:6" ht="18" x14ac:dyDescent="0.25">
      <c r="A28" s="12">
        <v>18</v>
      </c>
      <c r="B28" s="4" t="s">
        <v>16</v>
      </c>
      <c r="C28" s="3" t="s">
        <v>0</v>
      </c>
      <c r="D28" s="4">
        <v>20</v>
      </c>
      <c r="E28" s="5"/>
      <c r="F28" s="13">
        <f>E28*D28</f>
        <v>0</v>
      </c>
    </row>
    <row r="29" spans="1:6" ht="15.75" x14ac:dyDescent="0.25">
      <c r="A29" s="10"/>
      <c r="B29" s="41" t="s">
        <v>15</v>
      </c>
      <c r="C29" s="42"/>
      <c r="D29" s="42"/>
      <c r="E29" s="47"/>
      <c r="F29" s="11">
        <f>SUM(F30:F34)</f>
        <v>0</v>
      </c>
    </row>
    <row r="30" spans="1:6" x14ac:dyDescent="0.25">
      <c r="A30" s="12">
        <v>19</v>
      </c>
      <c r="B30" s="4" t="s">
        <v>32</v>
      </c>
      <c r="C30" s="3" t="s">
        <v>2</v>
      </c>
      <c r="D30" s="4">
        <v>7</v>
      </c>
      <c r="E30" s="5"/>
      <c r="F30" s="13">
        <f>E30*D30</f>
        <v>0</v>
      </c>
    </row>
    <row r="31" spans="1:6" ht="30" x14ac:dyDescent="0.25">
      <c r="A31" s="12">
        <v>20</v>
      </c>
      <c r="B31" s="4" t="s">
        <v>34</v>
      </c>
      <c r="C31" s="3" t="s">
        <v>0</v>
      </c>
      <c r="D31" s="4">
        <v>205</v>
      </c>
      <c r="E31" s="5"/>
      <c r="F31" s="13">
        <f>E31*D31</f>
        <v>0</v>
      </c>
    </row>
    <row r="32" spans="1:6" ht="18" x14ac:dyDescent="0.25">
      <c r="A32" s="12">
        <v>21</v>
      </c>
      <c r="B32" s="4" t="s">
        <v>33</v>
      </c>
      <c r="C32" s="3" t="s">
        <v>0</v>
      </c>
      <c r="D32" s="4">
        <v>205</v>
      </c>
      <c r="E32" s="5"/>
      <c r="F32" s="13">
        <f>E32*D32</f>
        <v>0</v>
      </c>
    </row>
    <row r="33" spans="1:6" ht="18" x14ac:dyDescent="0.25">
      <c r="A33" s="12">
        <v>22</v>
      </c>
      <c r="B33" s="4" t="s">
        <v>16</v>
      </c>
      <c r="C33" s="3" t="s">
        <v>0</v>
      </c>
      <c r="D33" s="4">
        <v>176</v>
      </c>
      <c r="E33" s="5"/>
      <c r="F33" s="13">
        <f>D33*E33</f>
        <v>0</v>
      </c>
    </row>
    <row r="34" spans="1:6" ht="18" x14ac:dyDescent="0.25">
      <c r="A34" s="12">
        <v>23</v>
      </c>
      <c r="B34" s="18" t="s">
        <v>35</v>
      </c>
      <c r="C34" s="3" t="s">
        <v>0</v>
      </c>
      <c r="D34" s="4">
        <v>30</v>
      </c>
      <c r="E34" s="19"/>
      <c r="F34" s="13">
        <f>D34*E34</f>
        <v>0</v>
      </c>
    </row>
    <row r="35" spans="1:6" x14ac:dyDescent="0.25">
      <c r="A35" s="12">
        <v>24</v>
      </c>
      <c r="B35" s="20" t="s">
        <v>36</v>
      </c>
      <c r="C35" s="8" t="s">
        <v>2</v>
      </c>
      <c r="D35" s="7">
        <v>1</v>
      </c>
      <c r="E35" s="21"/>
      <c r="F35" s="13">
        <f t="shared" ref="F35:F36" si="1">D35*E35</f>
        <v>0</v>
      </c>
    </row>
    <row r="36" spans="1:6" ht="15.75" thickBot="1" x14ac:dyDescent="0.3">
      <c r="A36" s="12">
        <v>25</v>
      </c>
      <c r="B36" s="7" t="s">
        <v>37</v>
      </c>
      <c r="C36" s="8" t="s">
        <v>38</v>
      </c>
      <c r="D36" s="7">
        <v>2</v>
      </c>
      <c r="E36" s="7"/>
      <c r="F36" s="13">
        <f t="shared" si="1"/>
        <v>0</v>
      </c>
    </row>
    <row r="37" spans="1:6" x14ac:dyDescent="0.25">
      <c r="A37" s="28" t="s">
        <v>40</v>
      </c>
      <c r="B37" s="29"/>
      <c r="C37" s="29"/>
      <c r="D37" s="30"/>
      <c r="E37" s="38">
        <f>F29+F10</f>
        <v>0</v>
      </c>
      <c r="F37" s="39"/>
    </row>
    <row r="38" spans="1:6" x14ac:dyDescent="0.25">
      <c r="A38" s="14"/>
      <c r="B38" s="31" t="s">
        <v>5</v>
      </c>
      <c r="C38" s="31"/>
      <c r="D38" s="32"/>
      <c r="E38" s="38">
        <f>E37*0.1</f>
        <v>0</v>
      </c>
      <c r="F38" s="39"/>
    </row>
    <row r="39" spans="1:6" x14ac:dyDescent="0.25">
      <c r="A39" s="14"/>
      <c r="B39" s="31" t="s">
        <v>41</v>
      </c>
      <c r="C39" s="31"/>
      <c r="D39" s="32"/>
      <c r="E39" s="38">
        <f>E38+E37</f>
        <v>0</v>
      </c>
      <c r="F39" s="39"/>
    </row>
    <row r="40" spans="1:6" ht="15.75" thickBot="1" x14ac:dyDescent="0.3">
      <c r="A40" s="44" t="s">
        <v>3</v>
      </c>
      <c r="B40" s="45"/>
      <c r="C40" s="45"/>
      <c r="D40" s="46"/>
      <c r="E40" s="36">
        <f>E39*0.2</f>
        <v>0</v>
      </c>
      <c r="F40" s="37"/>
    </row>
    <row r="41" spans="1:6" ht="15.75" thickBot="1" x14ac:dyDescent="0.3">
      <c r="A41" s="25" t="s">
        <v>4</v>
      </c>
      <c r="B41" s="26"/>
      <c r="C41" s="26"/>
      <c r="D41" s="27"/>
      <c r="E41" s="34">
        <f>E39+E40</f>
        <v>0</v>
      </c>
      <c r="F41" s="35"/>
    </row>
    <row r="42" spans="1:6" x14ac:dyDescent="0.25">
      <c r="B42" s="6"/>
    </row>
    <row r="44" spans="1:6" x14ac:dyDescent="0.25">
      <c r="D44" s="23"/>
      <c r="E44" s="23"/>
      <c r="F44" s="23"/>
    </row>
    <row r="45" spans="1:6" x14ac:dyDescent="0.25">
      <c r="E45" s="24"/>
      <c r="F45" s="24"/>
    </row>
    <row r="48" spans="1:6" ht="18" customHeight="1" x14ac:dyDescent="0.25"/>
    <row r="49" ht="18" customHeight="1" x14ac:dyDescent="0.25"/>
    <row r="50" ht="18" customHeight="1" x14ac:dyDescent="0.25"/>
    <row r="56" ht="15" customHeight="1" x14ac:dyDescent="0.25"/>
    <row r="57" ht="15" customHeight="1" x14ac:dyDescent="0.25"/>
    <row r="58" ht="15" customHeight="1" x14ac:dyDescent="0.25"/>
    <row r="60" ht="15.75" customHeight="1" x14ac:dyDescent="0.25"/>
  </sheetData>
  <mergeCells count="17">
    <mergeCell ref="B7:F7"/>
    <mergeCell ref="E41:F41"/>
    <mergeCell ref="E40:F40"/>
    <mergeCell ref="E39:F39"/>
    <mergeCell ref="E38:F38"/>
    <mergeCell ref="E37:F37"/>
    <mergeCell ref="A5:F5"/>
    <mergeCell ref="B9:F9"/>
    <mergeCell ref="B39:D39"/>
    <mergeCell ref="A40:D40"/>
    <mergeCell ref="B10:E10"/>
    <mergeCell ref="B29:E29"/>
    <mergeCell ref="D44:F44"/>
    <mergeCell ref="E45:F45"/>
    <mergeCell ref="A41:D41"/>
    <mergeCell ref="A37:D37"/>
    <mergeCell ref="B38:D3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</oddHeader>
    <oddFooter>&amp;R&amp;G</oddFooter>
  </headerFooter>
  <ignoredErrors>
    <ignoredError sqref="F17 F22 F29" formula="1"/>
    <ignoredError sqref="E40:E41" evalError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Desislava Y. Simova</dc:creator>
  <cp:lastModifiedBy>Evgeni I. Ivanov</cp:lastModifiedBy>
  <cp:lastPrinted>2022-06-13T05:28:35Z</cp:lastPrinted>
  <dcterms:created xsi:type="dcterms:W3CDTF">2022-03-01T10:48:46Z</dcterms:created>
  <dcterms:modified xsi:type="dcterms:W3CDTF">2022-06-13T05:29:13Z</dcterms:modified>
</cp:coreProperties>
</file>