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195" windowWidth="19440" windowHeight="12270"/>
  </bookViews>
  <sheets>
    <sheet name="Sheet2" sheetId="2" r:id="rId1"/>
    <sheet name="Sheet3" sheetId="3" r:id="rId2"/>
    <sheet name="Sheet1" sheetId="4" r:id="rId3"/>
  </sheets>
  <calcPr calcId="145621"/>
</workbook>
</file>

<file path=xl/calcChain.xml><?xml version="1.0" encoding="utf-8"?>
<calcChain xmlns="http://schemas.openxmlformats.org/spreadsheetml/2006/main">
  <c r="F17" i="2" l="1"/>
  <c r="F14" i="2" l="1"/>
  <c r="F12" i="2"/>
  <c r="F11" i="2" l="1"/>
  <c r="F18" i="2"/>
  <c r="F19" i="2"/>
  <c r="F16" i="2"/>
  <c r="F15" i="2"/>
  <c r="F13" i="2"/>
  <c r="F10" i="2"/>
  <c r="F9" i="2" l="1"/>
  <c r="E20" i="2" s="1"/>
  <c r="E21" i="2" l="1"/>
  <c r="E22" i="2" s="1"/>
  <c r="E23" i="2" s="1"/>
  <c r="E24" i="2" s="1"/>
</calcChain>
</file>

<file path=xl/sharedStrings.xml><?xml version="1.0" encoding="utf-8"?>
<sst xmlns="http://schemas.openxmlformats.org/spreadsheetml/2006/main" count="34" uniqueCount="28">
  <si>
    <r>
      <t>м</t>
    </r>
    <r>
      <rPr>
        <vertAlign val="superscript"/>
        <sz val="11"/>
        <color theme="1"/>
        <rFont val="Times New Roman"/>
        <family val="1"/>
        <charset val="204"/>
      </rPr>
      <t>2</t>
    </r>
  </si>
  <si>
    <t>м</t>
  </si>
  <si>
    <t>бр.</t>
  </si>
  <si>
    <t>ДДС</t>
  </si>
  <si>
    <t>Общо с ДДС</t>
  </si>
  <si>
    <t>Непредвидени 10%</t>
  </si>
  <si>
    <t>ПРОГНОЗНА КОЛИЧЕСТВЕНО-СТОЙНОСТНА СМЕТКА</t>
  </si>
  <si>
    <t>№</t>
  </si>
  <si>
    <t>Вид СМР</t>
  </si>
  <si>
    <t>М.ед.</t>
  </si>
  <si>
    <t>К-во</t>
  </si>
  <si>
    <t>Ед.Цена</t>
  </si>
  <si>
    <t>Стойност</t>
  </si>
  <si>
    <t>Покрив</t>
  </si>
  <si>
    <t>Полагане на изолация между старата и новата хидроизолация</t>
  </si>
  <si>
    <t xml:space="preserve">покрив на сграда в „Техническа зона“ </t>
  </si>
  <si>
    <t>Демонтаж шапки по борд</t>
  </si>
  <si>
    <t>кон.</t>
  </si>
  <si>
    <t>Премахване съществуващи тротоарни плочи по покрив</t>
  </si>
  <si>
    <t>Премахване барбакани</t>
  </si>
  <si>
    <t>Полагане нови барбакани</t>
  </si>
  <si>
    <t>Полагане на нова хидроизолация TPO/FPO 1,5мм</t>
  </si>
  <si>
    <t>Монтаж на шапки по борд</t>
  </si>
  <si>
    <t xml:space="preserve">Полагане на топлоизолация за направа наколни отвеждащи водата към водостоците </t>
  </si>
  <si>
    <t>Изхвърляне на отпадъци</t>
  </si>
  <si>
    <t xml:space="preserve">Общо без ДДС </t>
  </si>
  <si>
    <t>Общо без ДДС + Непредвидени</t>
  </si>
  <si>
    <t>Монтаж отдушници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</si>
</sst>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лв.-402]"/>
  </numFmts>
  <fonts count="5" x14ac:knownFonts="1">
    <font>
      <sz val="11"/>
      <color theme="1"/>
      <name val="Times New Roman"/>
      <family val="2"/>
      <charset val="204"/>
    </font>
    <font>
      <b/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4" fillId="0" borderId="16" xfId="0" applyFont="1" applyFill="1" applyBorder="1" applyAlignment="1">
      <alignment horizontal="center" vertical="center"/>
    </xf>
    <xf numFmtId="164" fontId="3" fillId="0" borderId="17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164" fontId="0" fillId="0" borderId="18" xfId="0" applyNumberFormat="1" applyBorder="1" applyAlignment="1">
      <alignment vertical="center" wrapText="1"/>
    </xf>
    <xf numFmtId="0" fontId="0" fillId="0" borderId="20" xfId="0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22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17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0" fillId="0" borderId="12" xfId="0" applyBorder="1" applyAlignment="1">
      <alignment horizontal="right" vertical="center" wrapText="1"/>
    </xf>
    <xf numFmtId="0" fontId="0" fillId="0" borderId="6" xfId="0" applyBorder="1" applyAlignment="1">
      <alignment horizontal="right" vertical="center" wrapText="1"/>
    </xf>
    <xf numFmtId="0" fontId="0" fillId="0" borderId="21" xfId="0" applyBorder="1" applyAlignment="1">
      <alignment horizontal="right" vertical="center" wrapText="1"/>
    </xf>
    <xf numFmtId="0" fontId="0" fillId="0" borderId="15" xfId="0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0" borderId="9" xfId="0" applyBorder="1" applyAlignment="1">
      <alignment horizontal="right" vertical="center" wrapText="1"/>
    </xf>
    <xf numFmtId="0" fontId="0" fillId="0" borderId="10" xfId="0" applyBorder="1" applyAlignment="1">
      <alignment horizontal="right" vertical="center" wrapText="1"/>
    </xf>
    <xf numFmtId="0" fontId="0" fillId="0" borderId="11" xfId="0" applyBorder="1" applyAlignment="1">
      <alignment horizontal="right" vertical="center" wrapText="1"/>
    </xf>
    <xf numFmtId="0" fontId="3" fillId="0" borderId="6" xfId="0" applyFont="1" applyFill="1" applyBorder="1" applyAlignment="1">
      <alignment horizontal="center" vertical="center"/>
    </xf>
    <xf numFmtId="0" fontId="0" fillId="0" borderId="19" xfId="0" applyBorder="1" applyAlignment="1">
      <alignment horizontal="right" vertical="center" wrapText="1"/>
    </xf>
    <xf numFmtId="0" fontId="0" fillId="0" borderId="14" xfId="0" applyBorder="1" applyAlignment="1">
      <alignment horizontal="right" vertical="center" wrapText="1"/>
    </xf>
    <xf numFmtId="0" fontId="0" fillId="0" borderId="13" xfId="0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12</xdr:col>
      <xdr:colOff>238399</xdr:colOff>
      <xdr:row>60</xdr:row>
      <xdr:rowOff>19214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0" y="762000"/>
          <a:ext cx="7553599" cy="106872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workbookViewId="0">
      <selection activeCell="F27" sqref="F27"/>
    </sheetView>
  </sheetViews>
  <sheetFormatPr defaultColWidth="9.140625" defaultRowHeight="15" x14ac:dyDescent="0.25"/>
  <cols>
    <col min="1" max="1" width="3.7109375" style="1" customWidth="1"/>
    <col min="2" max="2" width="47" style="1" customWidth="1"/>
    <col min="3" max="3" width="9" style="1" customWidth="1"/>
    <col min="4" max="4" width="9.140625" style="1" customWidth="1"/>
    <col min="5" max="5" width="7.85546875" style="1" customWidth="1"/>
    <col min="6" max="6" width="10.85546875" style="1" customWidth="1"/>
    <col min="7" max="16384" width="9.140625" style="1"/>
  </cols>
  <sheetData>
    <row r="1" spans="1:6" x14ac:dyDescent="0.25">
      <c r="B1" s="18"/>
      <c r="C1" s="18"/>
      <c r="D1" s="18"/>
      <c r="E1" s="18"/>
      <c r="F1" s="18"/>
    </row>
    <row r="2" spans="1:6" ht="15.75" customHeight="1" x14ac:dyDescent="0.25">
      <c r="A2" s="25" t="s">
        <v>6</v>
      </c>
      <c r="B2" s="25"/>
      <c r="C2" s="25"/>
      <c r="D2" s="25"/>
      <c r="E2" s="25"/>
      <c r="F2" s="25"/>
    </row>
    <row r="3" spans="1:6" ht="15.75" customHeight="1" x14ac:dyDescent="0.25">
      <c r="A3" s="16"/>
      <c r="B3" s="16"/>
      <c r="C3" s="16"/>
      <c r="D3" s="16"/>
      <c r="E3" s="16"/>
      <c r="F3" s="16"/>
    </row>
    <row r="4" spans="1:6" ht="15.75" customHeight="1" x14ac:dyDescent="0.25">
      <c r="A4" s="16"/>
      <c r="B4" s="16"/>
      <c r="C4" s="16"/>
      <c r="D4" s="16"/>
      <c r="E4" s="16"/>
      <c r="F4" s="16"/>
    </row>
    <row r="5" spans="1:6" ht="15.75" customHeight="1" x14ac:dyDescent="0.25">
      <c r="A5" s="16"/>
      <c r="B5" s="16"/>
      <c r="C5" s="16"/>
      <c r="D5" s="16"/>
      <c r="E5" s="16"/>
      <c r="F5" s="16"/>
    </row>
    <row r="6" spans="1:6" ht="15.75" thickBot="1" x14ac:dyDescent="0.3">
      <c r="B6" s="17"/>
      <c r="C6" s="17"/>
      <c r="D6" s="17"/>
      <c r="E6" s="17"/>
      <c r="F6" s="17"/>
    </row>
    <row r="7" spans="1:6" s="2" customFormat="1" ht="32.25" customHeight="1" thickBot="1" x14ac:dyDescent="0.3">
      <c r="A7" s="13" t="s">
        <v>7</v>
      </c>
      <c r="B7" s="14" t="s">
        <v>8</v>
      </c>
      <c r="C7" s="14" t="s">
        <v>9</v>
      </c>
      <c r="D7" s="14" t="s">
        <v>10</v>
      </c>
      <c r="E7" s="14" t="s">
        <v>11</v>
      </c>
      <c r="F7" s="15" t="s">
        <v>12</v>
      </c>
    </row>
    <row r="8" spans="1:6" ht="15.75" x14ac:dyDescent="0.25">
      <c r="A8" s="8"/>
      <c r="B8" s="26" t="s">
        <v>15</v>
      </c>
      <c r="C8" s="27"/>
      <c r="D8" s="27"/>
      <c r="E8" s="27"/>
      <c r="F8" s="28"/>
    </row>
    <row r="9" spans="1:6" ht="15.75" x14ac:dyDescent="0.25">
      <c r="A9" s="8"/>
      <c r="B9" s="26" t="s">
        <v>13</v>
      </c>
      <c r="C9" s="27"/>
      <c r="D9" s="27"/>
      <c r="E9" s="38"/>
      <c r="F9" s="9">
        <f>SUM(F10:F19)</f>
        <v>0</v>
      </c>
    </row>
    <row r="10" spans="1:6" x14ac:dyDescent="0.25">
      <c r="A10" s="10">
        <v>1</v>
      </c>
      <c r="B10" s="4" t="s">
        <v>16</v>
      </c>
      <c r="C10" s="3" t="s">
        <v>1</v>
      </c>
      <c r="D10" s="4">
        <v>70</v>
      </c>
      <c r="E10" s="5"/>
      <c r="F10" s="11">
        <f>E10*D10</f>
        <v>0</v>
      </c>
    </row>
    <row r="11" spans="1:6" ht="30" x14ac:dyDescent="0.25">
      <c r="A11" s="10">
        <v>2</v>
      </c>
      <c r="B11" s="4" t="s">
        <v>18</v>
      </c>
      <c r="C11" s="3" t="s">
        <v>0</v>
      </c>
      <c r="D11" s="4">
        <v>50</v>
      </c>
      <c r="E11" s="5"/>
      <c r="F11" s="11">
        <f>E11*D11</f>
        <v>0</v>
      </c>
    </row>
    <row r="12" spans="1:6" x14ac:dyDescent="0.25">
      <c r="A12" s="10">
        <v>3</v>
      </c>
      <c r="B12" s="4" t="s">
        <v>19</v>
      </c>
      <c r="C12" s="3" t="s">
        <v>2</v>
      </c>
      <c r="D12" s="4">
        <v>2</v>
      </c>
      <c r="E12" s="5"/>
      <c r="F12" s="11">
        <f>E12*D12</f>
        <v>0</v>
      </c>
    </row>
    <row r="13" spans="1:6" ht="30" x14ac:dyDescent="0.25">
      <c r="A13" s="10">
        <v>4</v>
      </c>
      <c r="B13" s="4" t="s">
        <v>23</v>
      </c>
      <c r="C13" s="3" t="s">
        <v>0</v>
      </c>
      <c r="D13" s="4">
        <v>160</v>
      </c>
      <c r="E13" s="5"/>
      <c r="F13" s="11">
        <f t="shared" ref="F13:F15" si="0">E13*D13</f>
        <v>0</v>
      </c>
    </row>
    <row r="14" spans="1:6" ht="30" x14ac:dyDescent="0.25">
      <c r="A14" s="10">
        <v>5</v>
      </c>
      <c r="B14" s="4" t="s">
        <v>14</v>
      </c>
      <c r="C14" s="3" t="s">
        <v>0</v>
      </c>
      <c r="D14" s="4">
        <v>185</v>
      </c>
      <c r="E14" s="5"/>
      <c r="F14" s="11">
        <f t="shared" si="0"/>
        <v>0</v>
      </c>
    </row>
    <row r="15" spans="1:6" x14ac:dyDescent="0.25">
      <c r="A15" s="10">
        <v>6</v>
      </c>
      <c r="B15" s="7" t="s">
        <v>20</v>
      </c>
      <c r="C15" s="3" t="s">
        <v>2</v>
      </c>
      <c r="D15" s="4">
        <v>2</v>
      </c>
      <c r="E15" s="5"/>
      <c r="F15" s="11">
        <f t="shared" si="0"/>
        <v>0</v>
      </c>
    </row>
    <row r="16" spans="1:6" ht="18" x14ac:dyDescent="0.25">
      <c r="A16" s="10">
        <v>7</v>
      </c>
      <c r="B16" s="4" t="s">
        <v>21</v>
      </c>
      <c r="C16" s="3" t="s">
        <v>0</v>
      </c>
      <c r="D16" s="4">
        <v>185</v>
      </c>
      <c r="E16" s="5"/>
      <c r="F16" s="11">
        <f>D16*E16</f>
        <v>0</v>
      </c>
    </row>
    <row r="17" spans="1:6" x14ac:dyDescent="0.25">
      <c r="A17" s="10">
        <v>8</v>
      </c>
      <c r="B17" s="4" t="s">
        <v>27</v>
      </c>
      <c r="C17" s="3" t="s">
        <v>2</v>
      </c>
      <c r="D17" s="4">
        <v>8</v>
      </c>
      <c r="E17" s="5"/>
      <c r="F17" s="11">
        <f>D17*E17</f>
        <v>0</v>
      </c>
    </row>
    <row r="18" spans="1:6" x14ac:dyDescent="0.25">
      <c r="A18" s="10">
        <v>9</v>
      </c>
      <c r="B18" s="4" t="s">
        <v>22</v>
      </c>
      <c r="C18" s="3" t="s">
        <v>1</v>
      </c>
      <c r="D18" s="4">
        <v>51</v>
      </c>
      <c r="E18" s="5"/>
      <c r="F18" s="11">
        <f>E18*D18</f>
        <v>0</v>
      </c>
    </row>
    <row r="19" spans="1:6" ht="15.75" thickBot="1" x14ac:dyDescent="0.3">
      <c r="A19" s="10">
        <v>10</v>
      </c>
      <c r="B19" s="4" t="s">
        <v>24</v>
      </c>
      <c r="C19" s="3" t="s">
        <v>17</v>
      </c>
      <c r="D19" s="4">
        <v>1</v>
      </c>
      <c r="E19" s="5"/>
      <c r="F19" s="11">
        <f>D19*E19</f>
        <v>0</v>
      </c>
    </row>
    <row r="20" spans="1:6" x14ac:dyDescent="0.25">
      <c r="A20" s="39" t="s">
        <v>25</v>
      </c>
      <c r="B20" s="40"/>
      <c r="C20" s="40"/>
      <c r="D20" s="41"/>
      <c r="E20" s="23">
        <f>F9</f>
        <v>0</v>
      </c>
      <c r="F20" s="24"/>
    </row>
    <row r="21" spans="1:6" x14ac:dyDescent="0.25">
      <c r="A21" s="12"/>
      <c r="B21" s="29" t="s">
        <v>5</v>
      </c>
      <c r="C21" s="29"/>
      <c r="D21" s="30"/>
      <c r="E21" s="23">
        <f>E20*0.1</f>
        <v>0</v>
      </c>
      <c r="F21" s="24"/>
    </row>
    <row r="22" spans="1:6" x14ac:dyDescent="0.25">
      <c r="A22" s="12"/>
      <c r="B22" s="29" t="s">
        <v>26</v>
      </c>
      <c r="C22" s="29"/>
      <c r="D22" s="30"/>
      <c r="E22" s="23">
        <f>E21+E20</f>
        <v>0</v>
      </c>
      <c r="F22" s="24"/>
    </row>
    <row r="23" spans="1:6" ht="15.75" thickBot="1" x14ac:dyDescent="0.3">
      <c r="A23" s="31" t="s">
        <v>3</v>
      </c>
      <c r="B23" s="32"/>
      <c r="C23" s="32"/>
      <c r="D23" s="33"/>
      <c r="E23" s="21">
        <f>E22*0.2</f>
        <v>0</v>
      </c>
      <c r="F23" s="22"/>
    </row>
    <row r="24" spans="1:6" ht="15.75" thickBot="1" x14ac:dyDescent="0.3">
      <c r="A24" s="35" t="s">
        <v>4</v>
      </c>
      <c r="B24" s="36"/>
      <c r="C24" s="36"/>
      <c r="D24" s="37"/>
      <c r="E24" s="19">
        <f>E22+E23</f>
        <v>0</v>
      </c>
      <c r="F24" s="20"/>
    </row>
    <row r="26" spans="1:6" x14ac:dyDescent="0.25">
      <c r="B26" s="6"/>
    </row>
    <row r="28" spans="1:6" x14ac:dyDescent="0.25">
      <c r="D28" s="34"/>
      <c r="E28" s="34"/>
      <c r="F28" s="34"/>
    </row>
    <row r="29" spans="1:6" x14ac:dyDescent="0.25">
      <c r="E29" s="18"/>
      <c r="F29" s="18"/>
    </row>
    <row r="32" spans="1:6" ht="18" customHeight="1" x14ac:dyDescent="0.25"/>
    <row r="33" ht="18" customHeight="1" x14ac:dyDescent="0.25"/>
    <row r="34" ht="18" customHeight="1" x14ac:dyDescent="0.25"/>
    <row r="40" ht="15" customHeight="1" x14ac:dyDescent="0.25"/>
    <row r="41" ht="15" customHeight="1" x14ac:dyDescent="0.25"/>
    <row r="42" ht="15" customHeight="1" x14ac:dyDescent="0.25"/>
    <row r="44" ht="15.75" customHeight="1" x14ac:dyDescent="0.25"/>
  </sheetData>
  <mergeCells count="17">
    <mergeCell ref="D28:F28"/>
    <mergeCell ref="E29:F29"/>
    <mergeCell ref="A24:D24"/>
    <mergeCell ref="B9:E9"/>
    <mergeCell ref="A20:D20"/>
    <mergeCell ref="B21:D21"/>
    <mergeCell ref="B6:F6"/>
    <mergeCell ref="B1:F1"/>
    <mergeCell ref="E24:F24"/>
    <mergeCell ref="E23:F23"/>
    <mergeCell ref="E22:F22"/>
    <mergeCell ref="E21:F21"/>
    <mergeCell ref="E20:F20"/>
    <mergeCell ref="A2:F2"/>
    <mergeCell ref="B8:F8"/>
    <mergeCell ref="B22:D22"/>
    <mergeCell ref="A23:D23"/>
  </mergeCells>
  <pageMargins left="0.70866141732283472" right="0.70866141732283472" top="1.9291338582677167" bottom="0.74803149606299213" header="0.31496062992125984" footer="0.31496062992125984"/>
  <pageSetup paperSize="9" orientation="portrait" r:id="rId1"/>
  <headerFooter>
    <oddHeader>&amp;L&amp;G</oddHeader>
    <oddFooter>&amp;R&amp;G</oddFooter>
  </headerFooter>
  <ignoredErrors>
    <ignoredError sqref="F18 F16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5" sqref="A5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</vt:lpstr>
      <vt:lpstr>Sheet3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Desislava Y. Simova</dc:creator>
  <cp:lastModifiedBy>Evgeni I. Ivanov</cp:lastModifiedBy>
  <cp:lastPrinted>2022-06-13T05:34:57Z</cp:lastPrinted>
  <dcterms:created xsi:type="dcterms:W3CDTF">2022-03-01T10:48:46Z</dcterms:created>
  <dcterms:modified xsi:type="dcterms:W3CDTF">2022-06-13T09:04:48Z</dcterms:modified>
</cp:coreProperties>
</file>