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A4E7ABA0-1DA7-438C-98CE-55161C61C4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" l="1"/>
  <c r="H23" i="1"/>
  <c r="H17" i="1"/>
  <c r="H7" i="1"/>
  <c r="H4" i="1"/>
  <c r="H5" i="1"/>
  <c r="H6" i="1"/>
  <c r="H8" i="1"/>
  <c r="H9" i="1"/>
  <c r="H10" i="1"/>
  <c r="H12" i="1"/>
  <c r="H13" i="1"/>
  <c r="H14" i="1"/>
  <c r="H15" i="1"/>
  <c r="H16" i="1"/>
  <c r="H18" i="1"/>
  <c r="H19" i="1"/>
  <c r="H20" i="1"/>
  <c r="H21" i="1"/>
  <c r="H22" i="1"/>
  <c r="H24" i="1" l="1"/>
  <c r="H25" i="1" s="1"/>
  <c r="H27" i="1" s="1"/>
  <c r="H29" i="1" s="1"/>
  <c r="H30" i="1" l="1"/>
  <c r="H31" i="1" s="1"/>
</calcChain>
</file>

<file path=xl/sharedStrings.xml><?xml version="1.0" encoding="utf-8"?>
<sst xmlns="http://schemas.openxmlformats.org/spreadsheetml/2006/main" count="52" uniqueCount="37">
  <si>
    <t>№</t>
  </si>
  <si>
    <t>М.ед.</t>
  </si>
  <si>
    <t>Вид СМР</t>
  </si>
  <si>
    <t>Стойност</t>
  </si>
  <si>
    <t>м'</t>
  </si>
  <si>
    <t>бр.</t>
  </si>
  <si>
    <t>ДДС</t>
  </si>
  <si>
    <t>Всичко</t>
  </si>
  <si>
    <t>Почистване и извозване на депо на строителни отпадъци</t>
  </si>
  <si>
    <t>Междинна сума</t>
  </si>
  <si>
    <t>м²</t>
  </si>
  <si>
    <t>К-во</t>
  </si>
  <si>
    <t>Сума без ДДС+10%</t>
  </si>
  <si>
    <t xml:space="preserve">Демонтаж и изнасяне на покривни ламарини и компрометирана замазка </t>
  </si>
  <si>
    <t xml:space="preserve">Демонтаж на оберлихти и метални профили </t>
  </si>
  <si>
    <t>Направа на армирана циметно пясъчна замазка 1 :2- 5 см. и грундиране</t>
  </si>
  <si>
    <t>Доставка и монтаж на нови оберлихти</t>
  </si>
  <si>
    <t>Доставка и монтаж на хидроизолация-4 kg/m2  в два пласта, горния с посипка</t>
  </si>
  <si>
    <t>Доставка и монтаж на шапка от ламарина - РVС-0,50 мм. по борд на покрив</t>
  </si>
  <si>
    <t xml:space="preserve"> Доставка и монтаж на улуци от ламарина- РVС-0,50 мм. по южна фасада </t>
  </si>
  <si>
    <t xml:space="preserve">Доставка и монтаж на 9 бр.воронки ф 100 мм. и водосточни тръби с кривки от ламарина с РVС-0,50 мм, дълж-1 м   </t>
  </si>
  <si>
    <t>Доставка и монтаж на надулучна пола с РVС-0,50 мм.</t>
  </si>
  <si>
    <t>Доствка и монтаж на профил за закрепване на улук поцинкована ламарина 1,2мм</t>
  </si>
  <si>
    <t>Скоби за монтаж на улук</t>
  </si>
  <si>
    <t xml:space="preserve">Доставка и монтаж на 9 бр.воронки ф 100 мм.- английски двор </t>
  </si>
  <si>
    <t>Изкърпване на основата и полагане на нова топлоизолация - 5 см.</t>
  </si>
  <si>
    <t>Крепеж закрепване профил заменящ челна дъска за монтаж на улук</t>
  </si>
  <si>
    <t>Дюбели за монтаж топлоизолация</t>
  </si>
  <si>
    <t>Доставка и монтаж на пола от ламарина -РVС-0,50 мм.по борд, стени и покрив</t>
  </si>
  <si>
    <t>Демонтаж и изнасяне на хидроизолации, ламарини и компрометирана замазка от „хлътнал покрив/улей/”.</t>
  </si>
  <si>
    <t>Демонтаж  и монтаж климатици</t>
  </si>
  <si>
    <t xml:space="preserve">Демонтаж на излезнали от употреба съоръжения </t>
  </si>
  <si>
    <t xml:space="preserve">Сума без ДДС </t>
  </si>
  <si>
    <t>Непредвидени разходи -10%</t>
  </si>
  <si>
    <r>
      <t xml:space="preserve">Ремонт на покриви Терминал 1   юг / страна- земя                                                 </t>
    </r>
    <r>
      <rPr>
        <i/>
        <sz val="10"/>
        <color indexed="8"/>
        <rFont val="Times New Roman"/>
        <family val="1"/>
        <charset val="204"/>
      </rPr>
      <t>Приложение 1</t>
    </r>
  </si>
  <si>
    <r>
      <t>м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</si>
  <si>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м</t>
    </r>
    <r>
      <rPr>
        <vertAlign val="superscript"/>
        <sz val="10"/>
        <color indexed="8"/>
        <rFont val="Times New Roman"/>
        <family val="1"/>
        <charset val="204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</si>
</sst>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$_-;\-* #,##0.00\ _$_-;_-* &quot;-&quot;??\ _$_-;_-@_-"/>
    <numFmt numFmtId="165" formatCode="#,##0.00\ [$лв.-402]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justify" vertical="center"/>
    </xf>
    <xf numFmtId="0" fontId="0" fillId="0" borderId="0" xfId="0" applyAlignment="1"/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justify" vertical="center"/>
    </xf>
    <xf numFmtId="0" fontId="4" fillId="2" borderId="1" xfId="0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8" fillId="0" borderId="4" xfId="0" applyFont="1" applyBorder="1"/>
    <xf numFmtId="2" fontId="8" fillId="0" borderId="0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165" fontId="4" fillId="0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7"/>
  <sheetViews>
    <sheetView tabSelected="1" topLeftCell="C1" zoomScaleNormal="100" workbookViewId="0">
      <selection activeCell="H3" sqref="H3:H22"/>
    </sheetView>
  </sheetViews>
  <sheetFormatPr defaultRowHeight="15" x14ac:dyDescent="0.25"/>
  <cols>
    <col min="3" max="3" width="4.5703125" bestFit="1" customWidth="1"/>
    <col min="4" max="4" width="75.85546875" customWidth="1"/>
    <col min="5" max="5" width="6.7109375" bestFit="1" customWidth="1"/>
    <col min="6" max="6" width="6.140625" bestFit="1" customWidth="1"/>
    <col min="7" max="8" width="11.42578125" customWidth="1"/>
    <col min="9" max="9" width="12.42578125" bestFit="1" customWidth="1"/>
    <col min="10" max="10" width="16.5703125" bestFit="1" customWidth="1"/>
    <col min="11" max="12" width="28.85546875" bestFit="1" customWidth="1"/>
    <col min="22" max="22" width="84.85546875" bestFit="1" customWidth="1"/>
  </cols>
  <sheetData>
    <row r="1" spans="3:12" s="43" customFormat="1" ht="12.75" x14ac:dyDescent="0.2">
      <c r="C1" s="18" t="s">
        <v>34</v>
      </c>
      <c r="D1" s="18"/>
      <c r="E1" s="18"/>
      <c r="F1" s="18"/>
      <c r="G1" s="18"/>
      <c r="H1" s="18"/>
    </row>
    <row r="2" spans="3:12" s="43" customFormat="1" ht="9" customHeight="1" x14ac:dyDescent="0.2">
      <c r="C2" s="19"/>
      <c r="D2" s="19"/>
      <c r="E2" s="19"/>
      <c r="F2" s="19"/>
      <c r="G2" s="19"/>
      <c r="H2" s="19"/>
      <c r="I2" s="44"/>
      <c r="J2" s="44"/>
      <c r="K2" s="45"/>
      <c r="L2" s="44"/>
    </row>
    <row r="3" spans="3:12" s="43" customFormat="1" ht="21.75" customHeight="1" x14ac:dyDescent="0.2">
      <c r="C3" s="20" t="s">
        <v>0</v>
      </c>
      <c r="D3" s="20" t="s">
        <v>2</v>
      </c>
      <c r="E3" s="20" t="s">
        <v>1</v>
      </c>
      <c r="F3" s="20" t="s">
        <v>11</v>
      </c>
      <c r="G3" s="20"/>
      <c r="H3" s="20" t="s">
        <v>3</v>
      </c>
      <c r="I3" s="46"/>
      <c r="J3" s="34"/>
      <c r="K3" s="34"/>
      <c r="L3" s="34"/>
    </row>
    <row r="4" spans="3:12" s="43" customFormat="1" ht="15.75" x14ac:dyDescent="0.2">
      <c r="C4" s="21">
        <v>1</v>
      </c>
      <c r="D4" s="22" t="s">
        <v>13</v>
      </c>
      <c r="E4" s="23" t="s">
        <v>35</v>
      </c>
      <c r="F4" s="24">
        <v>719</v>
      </c>
      <c r="G4" s="25"/>
      <c r="H4" s="50">
        <f t="shared" ref="H4:H23" si="0">F4*G4</f>
        <v>0</v>
      </c>
      <c r="I4" s="47"/>
      <c r="J4" s="48"/>
      <c r="K4" s="48"/>
      <c r="L4" s="48"/>
    </row>
    <row r="5" spans="3:12" s="43" customFormat="1" ht="25.5" x14ac:dyDescent="0.2">
      <c r="C5" s="21">
        <v>2</v>
      </c>
      <c r="D5" s="22" t="s">
        <v>29</v>
      </c>
      <c r="E5" s="23" t="s">
        <v>35</v>
      </c>
      <c r="F5" s="24">
        <v>142</v>
      </c>
      <c r="G5" s="25"/>
      <c r="H5" s="50">
        <f t="shared" si="0"/>
        <v>0</v>
      </c>
      <c r="I5" s="47"/>
      <c r="J5" s="48"/>
      <c r="K5" s="48"/>
      <c r="L5" s="48"/>
    </row>
    <row r="6" spans="3:12" s="43" customFormat="1" ht="12.75" x14ac:dyDescent="0.2">
      <c r="C6" s="21">
        <v>3</v>
      </c>
      <c r="D6" s="22" t="s">
        <v>14</v>
      </c>
      <c r="E6" s="23" t="s">
        <v>5</v>
      </c>
      <c r="F6" s="24">
        <v>23</v>
      </c>
      <c r="G6" s="25"/>
      <c r="H6" s="50">
        <f t="shared" si="0"/>
        <v>0</v>
      </c>
      <c r="I6" s="47"/>
      <c r="J6" s="48"/>
      <c r="K6" s="48"/>
      <c r="L6" s="48"/>
    </row>
    <row r="7" spans="3:12" s="43" customFormat="1" ht="12.75" x14ac:dyDescent="0.2">
      <c r="C7" s="21">
        <v>4</v>
      </c>
      <c r="D7" s="27" t="s">
        <v>31</v>
      </c>
      <c r="E7" s="23" t="s">
        <v>5</v>
      </c>
      <c r="F7" s="24">
        <v>6</v>
      </c>
      <c r="G7" s="25"/>
      <c r="H7" s="50">
        <f t="shared" si="0"/>
        <v>0</v>
      </c>
      <c r="I7" s="47"/>
      <c r="J7" s="48"/>
      <c r="K7" s="48"/>
      <c r="L7" s="48"/>
    </row>
    <row r="8" spans="3:12" s="43" customFormat="1" ht="15.75" x14ac:dyDescent="0.2">
      <c r="C8" s="21">
        <v>5</v>
      </c>
      <c r="D8" s="22" t="s">
        <v>25</v>
      </c>
      <c r="E8" s="23" t="s">
        <v>35</v>
      </c>
      <c r="F8" s="21">
        <v>861</v>
      </c>
      <c r="G8" s="25"/>
      <c r="H8" s="50">
        <f t="shared" si="0"/>
        <v>0</v>
      </c>
      <c r="I8" s="47"/>
      <c r="J8" s="48"/>
      <c r="K8" s="48"/>
      <c r="L8" s="48"/>
    </row>
    <row r="9" spans="3:12" s="43" customFormat="1" ht="12.75" x14ac:dyDescent="0.2">
      <c r="C9" s="21">
        <v>6</v>
      </c>
      <c r="D9" s="22" t="s">
        <v>27</v>
      </c>
      <c r="E9" s="23" t="s">
        <v>5</v>
      </c>
      <c r="F9" s="24">
        <v>320</v>
      </c>
      <c r="G9" s="25"/>
      <c r="H9" s="50">
        <f t="shared" si="0"/>
        <v>0</v>
      </c>
      <c r="I9" s="47"/>
      <c r="J9" s="48"/>
      <c r="K9" s="48"/>
      <c r="L9" s="48"/>
    </row>
    <row r="10" spans="3:12" s="43" customFormat="1" ht="15.75" x14ac:dyDescent="0.2">
      <c r="C10" s="21">
        <v>7</v>
      </c>
      <c r="D10" s="22" t="s">
        <v>15</v>
      </c>
      <c r="E10" s="23" t="s">
        <v>35</v>
      </c>
      <c r="F10" s="24">
        <v>861</v>
      </c>
      <c r="G10" s="25"/>
      <c r="H10" s="50">
        <f t="shared" si="0"/>
        <v>0</v>
      </c>
      <c r="I10" s="47"/>
      <c r="J10" s="48"/>
      <c r="K10" s="48"/>
      <c r="L10" s="48"/>
    </row>
    <row r="11" spans="3:12" s="43" customFormat="1" ht="25.5" customHeight="1" x14ac:dyDescent="0.2">
      <c r="C11" s="21">
        <v>8</v>
      </c>
      <c r="D11" s="22" t="s">
        <v>16</v>
      </c>
      <c r="E11" s="23" t="s">
        <v>5</v>
      </c>
      <c r="F11" s="24">
        <v>23</v>
      </c>
      <c r="G11" s="25"/>
      <c r="H11" s="50">
        <f t="shared" si="0"/>
        <v>0</v>
      </c>
      <c r="I11" s="47"/>
      <c r="J11" s="48"/>
      <c r="K11" s="48"/>
      <c r="L11" s="48"/>
    </row>
    <row r="12" spans="3:12" s="43" customFormat="1" ht="15.75" x14ac:dyDescent="0.2">
      <c r="C12" s="21">
        <v>9</v>
      </c>
      <c r="D12" s="22" t="s">
        <v>17</v>
      </c>
      <c r="E12" s="23" t="s">
        <v>35</v>
      </c>
      <c r="F12" s="24">
        <v>861</v>
      </c>
      <c r="G12" s="25"/>
      <c r="H12" s="50">
        <f t="shared" si="0"/>
        <v>0</v>
      </c>
      <c r="I12" s="47"/>
      <c r="J12" s="48"/>
      <c r="K12" s="48"/>
      <c r="L12" s="48"/>
    </row>
    <row r="13" spans="3:12" s="43" customFormat="1" ht="20.25" customHeight="1" x14ac:dyDescent="0.2">
      <c r="C13" s="21">
        <v>10</v>
      </c>
      <c r="D13" s="22" t="s">
        <v>28</v>
      </c>
      <c r="E13" s="23" t="s">
        <v>10</v>
      </c>
      <c r="F13" s="24">
        <v>64</v>
      </c>
      <c r="G13" s="25"/>
      <c r="H13" s="50">
        <f t="shared" si="0"/>
        <v>0</v>
      </c>
      <c r="I13" s="47"/>
      <c r="J13" s="48"/>
      <c r="K13" s="48"/>
      <c r="L13" s="48"/>
    </row>
    <row r="14" spans="3:12" s="43" customFormat="1" ht="12.75" x14ac:dyDescent="0.2">
      <c r="C14" s="21">
        <v>11</v>
      </c>
      <c r="D14" s="22" t="s">
        <v>18</v>
      </c>
      <c r="E14" s="23" t="s">
        <v>10</v>
      </c>
      <c r="F14" s="24">
        <v>15</v>
      </c>
      <c r="G14" s="25"/>
      <c r="H14" s="50">
        <f t="shared" si="0"/>
        <v>0</v>
      </c>
      <c r="I14" s="47"/>
      <c r="J14" s="48"/>
      <c r="K14" s="48"/>
      <c r="L14" s="48"/>
    </row>
    <row r="15" spans="3:12" s="43" customFormat="1" ht="20.25" customHeight="1" x14ac:dyDescent="0.2">
      <c r="C15" s="21">
        <v>12</v>
      </c>
      <c r="D15" s="22" t="s">
        <v>22</v>
      </c>
      <c r="E15" s="23" t="s">
        <v>4</v>
      </c>
      <c r="F15" s="24">
        <v>65</v>
      </c>
      <c r="G15" s="25"/>
      <c r="H15" s="50">
        <f t="shared" si="0"/>
        <v>0</v>
      </c>
      <c r="I15" s="47"/>
      <c r="J15" s="48"/>
      <c r="K15" s="48"/>
      <c r="L15" s="48"/>
    </row>
    <row r="16" spans="3:12" s="43" customFormat="1" ht="20.25" customHeight="1" x14ac:dyDescent="0.2">
      <c r="C16" s="21">
        <v>13</v>
      </c>
      <c r="D16" s="22" t="s">
        <v>21</v>
      </c>
      <c r="E16" s="23" t="s">
        <v>4</v>
      </c>
      <c r="F16" s="24">
        <v>65</v>
      </c>
      <c r="G16" s="25"/>
      <c r="H16" s="50">
        <f t="shared" si="0"/>
        <v>0</v>
      </c>
      <c r="I16" s="47"/>
      <c r="J16" s="48"/>
      <c r="K16" s="48"/>
      <c r="L16" s="48"/>
    </row>
    <row r="17" spans="3:12" s="43" customFormat="1" ht="20.25" customHeight="1" x14ac:dyDescent="0.2">
      <c r="C17" s="21">
        <v>14</v>
      </c>
      <c r="D17" s="27" t="s">
        <v>30</v>
      </c>
      <c r="E17" s="23" t="s">
        <v>5</v>
      </c>
      <c r="F17" s="24">
        <v>1</v>
      </c>
      <c r="G17" s="25"/>
      <c r="H17" s="50">
        <f t="shared" si="0"/>
        <v>0</v>
      </c>
      <c r="I17" s="47"/>
      <c r="J17" s="48"/>
      <c r="K17" s="48"/>
      <c r="L17" s="48"/>
    </row>
    <row r="18" spans="3:12" s="43" customFormat="1" ht="20.25" customHeight="1" x14ac:dyDescent="0.2">
      <c r="C18" s="21">
        <v>15</v>
      </c>
      <c r="D18" s="22" t="s">
        <v>23</v>
      </c>
      <c r="E18" s="23" t="s">
        <v>5</v>
      </c>
      <c r="F18" s="24">
        <v>130</v>
      </c>
      <c r="G18" s="25"/>
      <c r="H18" s="50">
        <f t="shared" si="0"/>
        <v>0</v>
      </c>
      <c r="I18" s="47"/>
      <c r="J18" s="48"/>
      <c r="K18" s="48"/>
      <c r="L18" s="48"/>
    </row>
    <row r="19" spans="3:12" s="43" customFormat="1" ht="12.75" x14ac:dyDescent="0.2">
      <c r="C19" s="21">
        <v>16</v>
      </c>
      <c r="D19" s="22" t="s">
        <v>19</v>
      </c>
      <c r="E19" s="23" t="s">
        <v>4</v>
      </c>
      <c r="F19" s="24">
        <v>65</v>
      </c>
      <c r="G19" s="25"/>
      <c r="H19" s="50">
        <f t="shared" si="0"/>
        <v>0</v>
      </c>
      <c r="I19" s="47"/>
      <c r="J19" s="48"/>
      <c r="K19" s="48"/>
      <c r="L19" s="48"/>
    </row>
    <row r="20" spans="3:12" s="43" customFormat="1" ht="25.5" x14ac:dyDescent="0.2">
      <c r="C20" s="21">
        <v>17</v>
      </c>
      <c r="D20" s="22" t="s">
        <v>20</v>
      </c>
      <c r="E20" s="23" t="s">
        <v>5</v>
      </c>
      <c r="F20" s="24">
        <v>9</v>
      </c>
      <c r="G20" s="25"/>
      <c r="H20" s="50">
        <f t="shared" si="0"/>
        <v>0</v>
      </c>
      <c r="I20" s="47"/>
      <c r="J20" s="48"/>
      <c r="K20" s="48"/>
      <c r="L20" s="48"/>
    </row>
    <row r="21" spans="3:12" s="43" customFormat="1" ht="12.75" x14ac:dyDescent="0.2">
      <c r="C21" s="21">
        <v>18</v>
      </c>
      <c r="D21" s="22" t="s">
        <v>24</v>
      </c>
      <c r="E21" s="23" t="s">
        <v>5</v>
      </c>
      <c r="F21" s="24">
        <v>9</v>
      </c>
      <c r="G21" s="25"/>
      <c r="H21" s="50">
        <f t="shared" si="0"/>
        <v>0</v>
      </c>
      <c r="I21" s="47"/>
      <c r="J21" s="48"/>
      <c r="K21" s="48"/>
      <c r="L21" s="48"/>
    </row>
    <row r="22" spans="3:12" s="43" customFormat="1" ht="12.75" x14ac:dyDescent="0.2">
      <c r="C22" s="21">
        <v>19</v>
      </c>
      <c r="D22" s="22" t="s">
        <v>26</v>
      </c>
      <c r="E22" s="23" t="s">
        <v>5</v>
      </c>
      <c r="F22" s="24">
        <v>320</v>
      </c>
      <c r="G22" s="25"/>
      <c r="H22" s="50">
        <f t="shared" si="0"/>
        <v>0</v>
      </c>
      <c r="I22" s="47"/>
      <c r="J22" s="48"/>
      <c r="K22" s="48"/>
      <c r="L22" s="48"/>
    </row>
    <row r="23" spans="3:12" s="43" customFormat="1" ht="15.75" x14ac:dyDescent="0.2">
      <c r="C23" s="21">
        <v>20</v>
      </c>
      <c r="D23" s="22" t="s">
        <v>8</v>
      </c>
      <c r="E23" s="23" t="s">
        <v>36</v>
      </c>
      <c r="F23" s="24">
        <v>10</v>
      </c>
      <c r="G23" s="25"/>
      <c r="H23" s="26">
        <f t="shared" si="0"/>
        <v>0</v>
      </c>
      <c r="I23" s="47"/>
      <c r="J23" s="48"/>
      <c r="K23" s="48"/>
      <c r="L23" s="48"/>
    </row>
    <row r="24" spans="3:12" s="43" customFormat="1" ht="12.75" x14ac:dyDescent="0.2">
      <c r="C24" s="28" t="s">
        <v>9</v>
      </c>
      <c r="D24" s="28"/>
      <c r="E24" s="28"/>
      <c r="F24" s="28"/>
      <c r="G24" s="28"/>
      <c r="H24" s="29">
        <f>SUM(H4:H23)</f>
        <v>0</v>
      </c>
      <c r="I24" s="47"/>
      <c r="J24" s="48"/>
      <c r="K24" s="48"/>
      <c r="L24" s="48"/>
    </row>
    <row r="25" spans="3:12" s="43" customFormat="1" ht="15.75" customHeight="1" x14ac:dyDescent="0.2">
      <c r="C25" s="30"/>
      <c r="D25" s="30"/>
      <c r="E25" s="31" t="s">
        <v>32</v>
      </c>
      <c r="F25" s="31"/>
      <c r="G25" s="31"/>
      <c r="H25" s="32" t="e">
        <f>#REF!+#REF!+H24+#REF!+#REF!</f>
        <v>#REF!</v>
      </c>
      <c r="I25" s="49"/>
      <c r="J25" s="48"/>
      <c r="K25" s="48"/>
      <c r="L25" s="48"/>
    </row>
    <row r="26" spans="3:12" s="43" customFormat="1" ht="12.75" x14ac:dyDescent="0.2">
      <c r="C26" s="33"/>
      <c r="D26" s="34"/>
      <c r="E26" s="31"/>
      <c r="F26" s="31"/>
      <c r="G26" s="31"/>
      <c r="H26" s="32"/>
      <c r="I26" s="49"/>
      <c r="J26" s="48"/>
      <c r="K26" s="48"/>
      <c r="L26" s="48"/>
    </row>
    <row r="27" spans="3:12" s="43" customFormat="1" ht="15.75" customHeight="1" x14ac:dyDescent="0.2">
      <c r="C27" s="33"/>
      <c r="D27" s="35"/>
      <c r="E27" s="31" t="s">
        <v>33</v>
      </c>
      <c r="F27" s="31"/>
      <c r="G27" s="31"/>
      <c r="H27" s="36" t="e">
        <f>0.07*H25</f>
        <v>#REF!</v>
      </c>
      <c r="I27" s="49"/>
      <c r="J27" s="48"/>
      <c r="K27" s="48"/>
      <c r="L27" s="48"/>
    </row>
    <row r="28" spans="3:12" s="43" customFormat="1" ht="12.75" x14ac:dyDescent="0.2">
      <c r="C28" s="33"/>
      <c r="D28" s="35"/>
      <c r="E28" s="31"/>
      <c r="F28" s="31"/>
      <c r="G28" s="31"/>
      <c r="H28" s="37"/>
      <c r="I28" s="49"/>
      <c r="J28" s="48"/>
      <c r="K28" s="48"/>
      <c r="L28" s="48"/>
    </row>
    <row r="29" spans="3:12" s="43" customFormat="1" ht="12.75" x14ac:dyDescent="0.2">
      <c r="C29" s="33"/>
      <c r="D29" s="38"/>
      <c r="E29" s="39" t="s">
        <v>12</v>
      </c>
      <c r="F29" s="39"/>
      <c r="G29" s="39"/>
      <c r="H29" s="40" t="e">
        <f>H27+H25</f>
        <v>#REF!</v>
      </c>
      <c r="I29" s="49"/>
      <c r="J29" s="48"/>
      <c r="K29" s="48"/>
      <c r="L29" s="48"/>
    </row>
    <row r="30" spans="3:12" s="43" customFormat="1" ht="12.75" x14ac:dyDescent="0.2">
      <c r="C30" s="33"/>
      <c r="D30" s="38"/>
      <c r="E30" s="39" t="s">
        <v>6</v>
      </c>
      <c r="F30" s="39"/>
      <c r="G30" s="39"/>
      <c r="H30" s="40" t="e">
        <f>0.2*H29</f>
        <v>#REF!</v>
      </c>
      <c r="I30" s="49"/>
      <c r="J30" s="48"/>
      <c r="K30" s="48"/>
      <c r="L30" s="48"/>
    </row>
    <row r="31" spans="3:12" s="43" customFormat="1" ht="12.75" x14ac:dyDescent="0.2">
      <c r="C31" s="41"/>
      <c r="D31" s="41"/>
      <c r="E31" s="42" t="s">
        <v>7</v>
      </c>
      <c r="F31" s="42"/>
      <c r="G31" s="42"/>
      <c r="H31" s="40" t="e">
        <f>H29+H30</f>
        <v>#REF!</v>
      </c>
      <c r="I31" s="49"/>
      <c r="J31" s="48"/>
      <c r="K31" s="48"/>
      <c r="L31" s="48"/>
    </row>
    <row r="32" spans="3:12" ht="15.75" x14ac:dyDescent="0.25">
      <c r="C32" s="3"/>
      <c r="D32" s="12"/>
      <c r="E32" s="12"/>
      <c r="F32" s="12"/>
      <c r="G32" s="12"/>
      <c r="H32" s="12"/>
      <c r="I32" s="10"/>
      <c r="J32" s="10"/>
      <c r="K32" s="10"/>
      <c r="L32" s="10"/>
    </row>
    <row r="33" spans="1:26" ht="15.75" x14ac:dyDescent="0.25">
      <c r="C33" s="3"/>
      <c r="D33" s="14"/>
      <c r="E33" s="3"/>
      <c r="F33" s="3"/>
      <c r="G33" s="13"/>
      <c r="H33" s="13"/>
      <c r="I33" s="10"/>
      <c r="J33" s="10"/>
      <c r="K33" s="10"/>
      <c r="L33" s="10"/>
    </row>
    <row r="34" spans="1:26" ht="15.75" x14ac:dyDescent="0.25">
      <c r="C34" s="3"/>
      <c r="D34" s="14"/>
      <c r="E34" s="3"/>
      <c r="F34" s="3"/>
      <c r="G34" s="13"/>
      <c r="H34" s="13"/>
      <c r="I34" s="10"/>
      <c r="J34" s="10"/>
      <c r="K34" s="10"/>
      <c r="L34" s="10"/>
    </row>
    <row r="35" spans="1:26" ht="15.75" x14ac:dyDescent="0.25">
      <c r="C35" s="3"/>
      <c r="D35" s="15"/>
      <c r="E35" s="3"/>
      <c r="F35" s="3"/>
      <c r="G35" s="13"/>
      <c r="H35" s="13"/>
      <c r="I35" s="10"/>
      <c r="J35" s="10"/>
      <c r="K35" s="10"/>
      <c r="L35" s="10"/>
    </row>
    <row r="36" spans="1:26" ht="15.75" x14ac:dyDescent="0.25">
      <c r="C36" s="3"/>
      <c r="D36" s="15"/>
      <c r="E36" s="3"/>
      <c r="F36" s="3"/>
      <c r="G36" s="13"/>
      <c r="H36" s="13"/>
      <c r="I36" s="10"/>
      <c r="J36" s="10"/>
      <c r="K36" s="10"/>
      <c r="L36" s="10"/>
    </row>
    <row r="37" spans="1:26" ht="15.75" x14ac:dyDescent="0.25">
      <c r="C37" s="17"/>
      <c r="D37" s="17"/>
      <c r="E37" s="17"/>
      <c r="F37" s="17"/>
      <c r="G37" s="17"/>
      <c r="H37" s="13"/>
      <c r="I37" s="10"/>
      <c r="J37" s="10"/>
      <c r="K37" s="10"/>
      <c r="L37" s="10"/>
    </row>
    <row r="38" spans="1:26" ht="30.75" customHeight="1" x14ac:dyDescent="0.25">
      <c r="A38" s="16"/>
      <c r="B38" s="16"/>
      <c r="C38" s="16"/>
      <c r="D38" s="16"/>
      <c r="E38" s="16"/>
      <c r="F38" s="16"/>
      <c r="G38" s="16"/>
      <c r="H38" s="16"/>
      <c r="I38" s="2"/>
      <c r="J38" s="10"/>
      <c r="K38" s="10"/>
      <c r="L38" s="10"/>
    </row>
    <row r="39" spans="1:26" ht="26.25" customHeight="1" x14ac:dyDescent="0.25">
      <c r="A39" s="16"/>
      <c r="B39" s="16"/>
      <c r="C39" s="16"/>
      <c r="D39" s="16"/>
      <c r="E39" s="16"/>
      <c r="F39" s="16"/>
      <c r="G39" s="16"/>
      <c r="H39" s="16"/>
      <c r="I39" s="2"/>
      <c r="J39" s="10"/>
      <c r="K39" s="10"/>
      <c r="L39" s="10"/>
    </row>
    <row r="40" spans="1:26" ht="15.75" customHeight="1" x14ac:dyDescent="0.25">
      <c r="A40" s="16"/>
      <c r="B40" s="16"/>
      <c r="C40" s="16"/>
      <c r="D40" s="16"/>
      <c r="E40" s="16"/>
      <c r="F40" s="16"/>
      <c r="G40" s="16"/>
      <c r="H40" s="16"/>
      <c r="I40" s="2"/>
      <c r="J40" s="10"/>
      <c r="K40" s="10"/>
      <c r="L40" s="10"/>
      <c r="V40" s="4"/>
      <c r="W40" s="5"/>
      <c r="X40" s="5"/>
      <c r="Y40" s="6"/>
      <c r="Z40" s="6"/>
    </row>
    <row r="41" spans="1:26" ht="15.75" customHeight="1" x14ac:dyDescent="0.25">
      <c r="A41" s="16"/>
      <c r="B41" s="16"/>
      <c r="C41" s="16"/>
      <c r="D41" s="16"/>
      <c r="E41" s="16"/>
      <c r="F41" s="16"/>
      <c r="G41" s="16"/>
      <c r="H41" s="16"/>
      <c r="I41" s="2"/>
      <c r="J41" s="10"/>
      <c r="K41" s="10"/>
      <c r="L41" s="10"/>
      <c r="V41" s="7"/>
      <c r="W41" s="8"/>
      <c r="X41" s="9"/>
      <c r="Y41" s="10"/>
      <c r="Z41" s="10"/>
    </row>
    <row r="42" spans="1:26" ht="15.75" customHeight="1" x14ac:dyDescent="0.25">
      <c r="A42" s="16"/>
      <c r="B42" s="16"/>
      <c r="C42" s="16"/>
      <c r="D42" s="16"/>
      <c r="E42" s="16"/>
      <c r="F42" s="16"/>
      <c r="G42" s="16"/>
      <c r="H42" s="16"/>
      <c r="I42" s="2"/>
      <c r="J42" s="10"/>
      <c r="K42" s="10"/>
      <c r="L42" s="10"/>
      <c r="V42" s="11"/>
      <c r="W42" s="9"/>
      <c r="X42" s="9"/>
      <c r="Y42" s="10"/>
      <c r="Z42" s="10"/>
    </row>
    <row r="43" spans="1:26" x14ac:dyDescent="0.25">
      <c r="I43" s="2"/>
      <c r="J43" s="2"/>
      <c r="K43" s="2"/>
      <c r="L43" s="2"/>
      <c r="V43" s="11"/>
      <c r="W43" s="9"/>
      <c r="X43" s="9"/>
      <c r="Y43" s="10"/>
      <c r="Z43" s="10"/>
    </row>
    <row r="44" spans="1:26" x14ac:dyDescent="0.25">
      <c r="F44" s="1"/>
      <c r="G44" s="1"/>
      <c r="I44" s="2"/>
      <c r="J44" s="2"/>
      <c r="K44" s="2"/>
      <c r="L44" s="2"/>
      <c r="V44" s="11"/>
      <c r="W44" s="9"/>
      <c r="X44" s="9"/>
      <c r="Y44" s="10"/>
      <c r="Z44" s="10"/>
    </row>
    <row r="45" spans="1:26" x14ac:dyDescent="0.25">
      <c r="I45" s="2"/>
      <c r="J45" s="2"/>
      <c r="K45" s="2"/>
      <c r="L45" s="2"/>
      <c r="V45" s="11"/>
      <c r="W45" s="9"/>
      <c r="X45" s="9"/>
      <c r="Y45" s="9"/>
      <c r="Z45" s="10"/>
    </row>
    <row r="46" spans="1:26" x14ac:dyDescent="0.25">
      <c r="I46" s="2"/>
      <c r="J46" s="2"/>
      <c r="K46" s="2"/>
      <c r="L46" s="2"/>
      <c r="V46" s="11"/>
      <c r="W46" s="9"/>
      <c r="X46" s="9"/>
      <c r="Y46" s="9"/>
      <c r="Z46" s="10"/>
    </row>
    <row r="47" spans="1:26" x14ac:dyDescent="0.25">
      <c r="I47" s="2"/>
      <c r="J47" s="2"/>
      <c r="K47" s="2"/>
      <c r="L47" s="2"/>
      <c r="V47" s="2"/>
      <c r="W47" s="2"/>
      <c r="X47" s="2"/>
      <c r="Y47" s="2"/>
      <c r="Z47" s="2"/>
    </row>
  </sheetData>
  <mergeCells count="10">
    <mergeCell ref="C37:G37"/>
    <mergeCell ref="E27:G28"/>
    <mergeCell ref="E29:G29"/>
    <mergeCell ref="E30:G30"/>
    <mergeCell ref="E31:G31"/>
    <mergeCell ref="E25:G26"/>
    <mergeCell ref="H25:H26"/>
    <mergeCell ref="C1:H2"/>
    <mergeCell ref="C24:G24"/>
    <mergeCell ref="H27:H28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2022-06-09T11:39:08Z</dcterms:modified>
</cp:coreProperties>
</file>